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13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<sst xmlns="http://schemas.openxmlformats.org/spreadsheetml/2006/main" count="2336" uniqueCount="640">
  <si>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</si>
  <si>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</si>
  <si>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</si>
  <si>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</si>
  <si>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</si>
  <si>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</si>
  <si>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</si>
  <si>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</si>
  <si>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</si>
  <si>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</si>
  <si>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</si>
  <si>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</si>
  <si>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</si>
  <si>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</si>
  <si>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</si>
  <si>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</si>
  <si>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</si>
  <si>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</si>
  <si>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</si>
  <si>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</si>
  <si>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</si>
  <si>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</si>
  <si>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</si>
  <si>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</si>
  <si>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</si>
  <si>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</si>
  <si>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</si>
  <si>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</si>
  <si>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</si>
  <si>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</si>
  <si>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</si>
  <si>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</si>
  <si>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</si>
  <si>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</si>
  <si>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</si>
  <si>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</si>
  <si>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</si>
  <si>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</si>
  <si>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</si>
  <si>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</si>
  <si>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</si>
  <si>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</si>
  <si>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</si>
  <si>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</si>
  <si>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</si>
  <si>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</si>
  <si>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</si>
  <si>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</si>
  <si>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</si>
  <si>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</si>
  <si>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</si>
  <si>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</si>
  <si>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</si>
  <si>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</si>
  <si>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</si>
  <si>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</si>
  <si>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</si>
  <si>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</si>
  <si>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</si>
  <si>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</si>
  <si>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</si>
  <si>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</si>
  <si>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</si>
  <si>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</si>
  <si>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</si>
  <si>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</si>
  <si>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</si>
  <si>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</si>
  <si>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</si>
  <si>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</si>
  <si>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</si>
  <si>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</si>
  <si>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</si>
  <si>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</si>
  <si>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</si>
  <si>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</si>
  <si>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</si>
  <si>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</si>
  <si>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</si>
  <si>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</si>
  <si>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</si>
  <si>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АМОКБ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</si>
  <si>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</si>
  <si>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</si>
  <si>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</si>
  <si>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</si>
  <si>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</si>
  <si>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</si>
  <si>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</si>
  <si>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</si>
  <si>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</si>
  <si>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</si>
  <si>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</si>
  <si>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</si>
  <si>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</si>
  <si>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</si>
  <si>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</si>
  <si>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</si>
  <si>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</si>
  <si>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</si>
  <si>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</si>
  <si>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</si>
  <si>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</si>
  <si>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</si>
  <si>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</si>
  <si>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</si>
  <si>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</si>
  <si>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</si>
  <si>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</si>
  <si>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</si>
  <si>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</si>
  <si>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</si>
  <si>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</si>
  <si>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</si>
  <si>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</si>
  <si>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</si>
  <si>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</si>
  <si>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</si>
  <si>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</si>
  <si>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</si>
  <si>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</si>
  <si>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</si>
  <si>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</si>
  <si>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</si>
  <si>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</si>
  <si>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</si>
  <si>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</si>
  <si>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</si>
  <si>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</si>
  <si>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</si>
  <si>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</si>
  <si>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</si>
  <si>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</si>
  <si>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</si>
  <si>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</si>
  <si>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</si>
  <si>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</si>
  <si>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</si>
  <si>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</si>
  <si>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</si>
  <si>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</si>
  <si>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</si>
  <si>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</si>
  <si>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</si>
  <si>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</si>
  <si>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</si>
  <si>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</si>
  <si>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</si>
  <si>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</si>
  <si>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</si>
  <si>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</si>
  <si>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</si>
  <si>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</si>
  <si>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</si>
  <si>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</si>
  <si>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</si>
  <si>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</si>
  <si>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</si>
  <si>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</si>
  <si>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</si>
  <si>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</si>
  <si>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</si>
  <si>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</si>
  <si>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</si>
  <si>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</si>
  <si>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</si>
  <si>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</si>
  <si>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</si>
  <si>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</si>
  <si>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</si>
  <si>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</si>
  <si>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</si>
  <si>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</si>
  <si>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</si>
  <si>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</si>
  <si>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</si>
  <si>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</si>
  <si>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</si>
  <si>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</si>
  <si>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</si>
  <si>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</si>
  <si>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</si>
  <si>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</si>
  <si>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</si>
  <si>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</si>
  <si>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</si>
  <si>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</si>
  <si>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</si>
  <si>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</si>
  <si>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</si>
  <si>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</si>
  <si>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</si>
  <si>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</si>
  <si>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</si>
  <si>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</si>
  <si>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</si>
  <si>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</si>
  <si>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</si>
  <si>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</si>
  <si>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</si>
  <si>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</si>
  <si>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</si>
  <si>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</si>
  <si>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</si>
  <si>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</si>
  <si>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</si>
  <si>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</si>
  <si>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</si>
  <si>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</si>
  <si>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</si>
  <si>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</si>
  <si>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</si>
  <si>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</si>
  <si>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</si>
  <si>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</si>
  <si>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</si>
  <si>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</si>
  <si>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</si>
  <si>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</si>
  <si>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</si>
  <si>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</si>
  <si>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</si>
  <si>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</si>
  <si>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</si>
  <si>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</si>
  <si>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</si>
  <si>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</si>
  <si>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</si>
  <si>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</si>
  <si>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</si>
  <si>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</si>
  <si>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</si>
  <si>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</si>
  <si>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</si>
  <si>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</si>
  <si>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</si>
  <si>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</si>
  <si>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</si>
  <si>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</si>
  <si>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</si>
  <si>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</si>
  <si>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</si>
  <si>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</si>
  <si>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</si>
  <si>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</si>
  <si>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</si>
  <si>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</si>
  <si>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</si>
  <si>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</si>
  <si>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</si>
  <si>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</si>
  <si>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</si>
  <si>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</si>
  <si>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</si>
  <si>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</si>
  <si>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</si>
  <si>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</si>
  <si>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</si>
  <si>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</si>
  <si>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</si>
  <si>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</si>
  <si>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</si>
  <si>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</si>
  <si>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</si>
  <si>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</si>
  <si>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</si>
  <si>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</si>
  <si>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</si>
  <si>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</si>
  <si>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</si>
  <si>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</si>
  <si>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</si>
  <si>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</si>
  <si>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</si>
  <si>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</si>
  <si>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</si>
  <si>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</si>
  <si>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</si>
  <si>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</si>
  <si>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</si>
  <si>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</si>
  <si>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</si>
  <si>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</si>
  <si>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</si>
  <si>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</si>
  <si>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</si>
  <si>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</si>
  <si>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</si>
  <si>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</si>
  <si>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</si>
  <si>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</si>
  <si>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</si>
  <si>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</si>
  <si>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</si>
  <si>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</si>
  <si>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</si>
  <si>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</si>
  <si>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</si>
  <si>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</si>
  <si>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</si>
  <si>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</si>
  <si>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</si>
  <si>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</si>
  <si>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</si>
  <si>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</si>
  <si>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</si>
  <si>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</si>
  <si>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</si>
  <si>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</si>
  <si>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</si>
  <si>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</si>
  <si>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</si>
  <si>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</si>
  <si>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</si>
  <si>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</si>
  <si>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</si>
  <si>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</si>
  <si>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</si>
  <si>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</si>
  <si>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</si>
  <si>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</si>
  <si>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</si>
  <si>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</si>
  <si>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</si>
  <si>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</si>
  <si>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</si>
  <si>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</si>
  <si>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</si>
  <si>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</si>
  <si>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</si>
  <si>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</si>
  <si>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</si>
  <si>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</si>
  <si>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</si>
  <si>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</si>
  <si>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</si>
  <si>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</si>
  <si>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</si>
  <si>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</si>
  <si>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</si>
  <si>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</si>
  <si>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</si>
  <si>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</si>
  <si>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</si>
  <si>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</si>
  <si>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</si>
  <si>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</si>
  <si>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</si>
  <si>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</si>
  <si>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</si>
  <si>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</si>
  <si>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</si>
  <si>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</si>
  <si>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</si>
  <si>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</si>
  <si>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</si>
  <si>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</si>
  <si>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</si>
  <si>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</si>
  <si>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</si>
  <si>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</si>
  <si>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</si>
  <si>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</si>
  <si>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</si>
  <si>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</si>
  <si>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</si>
  <si>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</si>
  <si>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</si>
  <si>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</si>
  <si>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</si>
  <si>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</si>
  <si>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</si>
  <si>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</si>
  <si>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</si>
  <si>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</si>
  <si>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</si>
  <si>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</si>
  <si>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</si>
  <si>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</si>
  <si>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</si>
  <si>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</si>
  <si>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</si>
  <si>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</si>
  <si>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</si>
  <si>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</si>
  <si>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</si>
  <si>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</si>
  <si>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</si>
  <si>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</si>
  <si>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</si>
  <si>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</si>
  <si>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</si>
  <si>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</si>
  <si>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</si>
  <si>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</si>
  <si>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</si>
  <si>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</si>
  <si>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</si>
  <si>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</si>
  <si>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</si>
  <si>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</si>
  <si>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</si>
  <si>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</si>
  <si>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</si>
  <si>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</si>
  <si>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</si>
  <si>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</si>
  <si>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</si>
  <si>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</si>
  <si>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</si>
  <si>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</si>
  <si>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</si>
  <si>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</si>
  <si>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</si>
  <si>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</si>
  <si>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</si>
  <si>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</si>
  <si>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</si>
  <si>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</si>
  <si>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</si>
  <si>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</si>
  <si>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</si>
  <si>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</si>
  <si>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</si>
  <si>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</si>
  <si>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</si>
  <si>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</si>
  <si>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</si>
  <si>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</si>
  <si>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</si>
  <si>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</si>
  <si>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</si>
  <si>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</si>
  <si>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</si>
  <si>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</si>
  <si>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</si>
  <si>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</si>
  <si>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</si>
  <si>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</si>
  <si>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</si>
  <si>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</si>
  <si>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</si>
  <si>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</si>
  <si>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</si>
  <si>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</si>
  <si>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</si>
  <si>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</si>
  <si>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</si>
  <si>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</si>
  <si>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</si>
  <si>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</si>
  <si>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</si>
  <si>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</si>
  <si>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</si>
  <si>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</si>
  <si>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</si>
  <si>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</si>
  <si>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</si>
  <si>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</si>
  <si>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</si>
  <si>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</si>
  <si>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</si>
  <si>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</si>
  <si>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</si>
  <si>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</si>
  <si>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</si>
  <si>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</si>
  <si>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</si>
  <si>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</si>
  <si>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</si>
  <si>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</si>
  <si>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</si>
  <si>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</si>
  <si>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</si>
  <si>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</si>
  <si>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</si>
  <si>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</si>
  <si>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</si>
  <si>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</si>
  <si>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</si>
  <si>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</si>
  <si>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</si>
  <si>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</si>
  <si>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</si>
  <si>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</si>
  <si>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</si>
  <si>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</si>
  <si>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</si>
  <si>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</si>
  <si>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</si>
  <si>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</si>
  <si>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</si>
  <si>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</si>
  <si>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</si>
  <si>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</si>
  <si>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</si>
  <si>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</si>
  <si>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</si>
  <si>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</si>
  <si>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</si>
  <si>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</si>
  <si>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</si>
  <si>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</si>
  <si>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</si>
  <si>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</si>
  <si>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</si>
  <si>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</si>
  <si>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</si>
  <si>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</si>
  <si>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</si>
  <si>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</si>
  <si>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</si>
  <si>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</si>
  <si>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</si>
  <si>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</si>
  <si>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</si>
  <si>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</si>
  <si>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</si>
  <si>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</si>
  <si>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</si>
  <si>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</si>
  <si>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</si>
  <si>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</si>
  <si>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</si>
  <si>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</si>
  <si>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</si>
  <si>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</si>
  <si>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</si>
  <si>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</si>
  <si>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</si>
  <si>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</si>
  <si>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</si>
  <si>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</si>
  <si>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</si>
  <si>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</si>
  <si>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</si>
  <si>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</si>
  <si>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</si>
  <si>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</si>
  <si>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</si>
  <si>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</si>
  <si>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</si>
  <si>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</si>
  <si>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</si>
  <si>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</si>
  <si>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</si>
  <si>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</si>
  <si>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</si>
  <si>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</si>
  <si>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</si>
  <si>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</si>
  <si>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</si>
  <si>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</si>
  <si>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</si>
  <si>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</si>
  <si>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</si>
  <si>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</si>
  <si>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</si>
  <si>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</si>
  <si>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</si>
  <si>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</si>
  <si>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</si>
  <si>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</si>
  <si>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</si>
  <si>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</si>
  <si>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</si>
  <si>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</si>
  <si>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</si>
  <si>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</si>
  <si>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</si>
  <si>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</si>
  <si>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</si>
  <si>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</si>
  <si>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</si>
  <si>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</si>
  <si>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</si>
  <si>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</si>
  <si>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</si>
  <si>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</si>
  <si>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</si>
  <si>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</si>
  <si>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</si>
  <si>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</si>
  <si>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</si>
  <si>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</si>
  <si>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</si>
  <si>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</si>
  <si>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</si>
  <si>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</si>
  <si>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</si>
  <si>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</si>
  <si>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</si>
  <si>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</si>
  <si>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</si>
  <si>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</si>
  <si>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</si>
  <si>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</si>
  <si>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</si>
  <si>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</si>
  <si>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</si>
  <si>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</si>
  <si>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</si>
  <si>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</si>
  <si>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</si>
  <si>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</si>
  <si>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</si>
  <si>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</si>
  <si>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</si>
  <si>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</si>
  <si>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</si>
  <si>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</si>
  <si>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</si>
  <si>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</si>
  <si>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</si>
  <si>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</si>
  <si>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</si>
  <si>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</si>
  <si>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</si>
  <si>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</si>
  <si>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</si>
  <si>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</si>
  <si>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</si>
  <si>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</si>
  <si>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</si>
  <si>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</si>
  <si>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</si>
  <si>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</si>
  <si>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</si>
  <si>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</si>
  <si>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</si>
  <si>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</si>
  <si>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</si>
  <si>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</si>
  <si>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</si>
  <si>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</si>
  <si>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</si>
  <si>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</si>
  <si>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</si>
  <si>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№10 от 03.07.2025</t>
  </si>
  <si>
    <t>с 01.06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</si>
</sst>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39" fillId="0" borderId="0" xfId="0" applyFont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300001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2967</v>
      </c>
      <c r="H10" s="50">
        <v>10</v>
      </c>
      <c r="I10" s="50">
        <v>2957</v>
      </c>
      <c r="J10" s="50">
        <v>700</v>
      </c>
      <c r="K10" s="11">
        <v>3.8</v>
      </c>
      <c r="L10" s="1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33</v>
      </c>
      <c r="R10" s="50">
        <v>0</v>
      </c>
      <c r="S10" s="50">
        <v>33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3000</v>
      </c>
      <c r="AB10" s="12">
        <f t="shared" ref="AB10:AB41" si="12">H10+R10</f>
        <v>10</v>
      </c>
      <c r="AC10" s="12">
        <f t="shared" ref="AC10:AC41" si="13">I10+S10</f>
        <v>2990</v>
      </c>
      <c r="AD10" s="12">
        <f t="shared" ref="AD10:AD41" si="14">J10+T10</f>
        <v>700</v>
      </c>
      <c r="AE10" s="12">
        <f t="shared" ref="AE10:AE41" si="15">L10+V10</f>
        <v>2660</v>
      </c>
      <c r="AF10" s="12">
        <f t="shared" ref="AF10:AF41" si="16">M10+W10</f>
        <v>5660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2742</v>
      </c>
      <c r="H11" s="50">
        <v>10</v>
      </c>
      <c r="I11" s="50">
        <v>2732</v>
      </c>
      <c r="J11" s="50">
        <v>350</v>
      </c>
      <c r="K11" s="15">
        <v>2.6</v>
      </c>
      <c r="L11" s="18">
        <f t="shared" si="2"/>
        <v>910</v>
      </c>
      <c r="M11" s="19">
        <f t="shared" si="3"/>
        <v>3652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2742</v>
      </c>
      <c r="AB11" s="18">
        <f t="shared" si="12"/>
        <v>10</v>
      </c>
      <c r="AC11" s="18">
        <f t="shared" si="13"/>
        <v>2732</v>
      </c>
      <c r="AD11" s="18">
        <f t="shared" si="14"/>
        <v>350</v>
      </c>
      <c r="AE11" s="18">
        <f t="shared" si="15"/>
        <v>910</v>
      </c>
      <c r="AF11" s="18">
        <f t="shared" si="16"/>
        <v>3652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3727</v>
      </c>
      <c r="H13" s="50">
        <v>10</v>
      </c>
      <c r="I13" s="50">
        <v>3717</v>
      </c>
      <c r="J13" s="50">
        <v>800</v>
      </c>
      <c r="K13" s="15">
        <v>2.2000000000000002</v>
      </c>
      <c r="L13" s="18">
        <f t="shared" si="2"/>
        <v>1760</v>
      </c>
      <c r="M13" s="19">
        <f t="shared" si="3"/>
        <v>5487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3727</v>
      </c>
      <c r="AB13" s="18">
        <f t="shared" si="12"/>
        <v>10</v>
      </c>
      <c r="AC13" s="18">
        <f t="shared" si="13"/>
        <v>3717</v>
      </c>
      <c r="AD13" s="18">
        <f t="shared" si="14"/>
        <v>800</v>
      </c>
      <c r="AE13" s="18">
        <f t="shared" si="15"/>
        <v>1760</v>
      </c>
      <c r="AF13" s="18">
        <f t="shared" si="16"/>
        <v>5487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3957</v>
      </c>
      <c r="H14" s="50">
        <v>10</v>
      </c>
      <c r="I14" s="50">
        <v>3947</v>
      </c>
      <c r="J14" s="50">
        <v>1600</v>
      </c>
      <c r="K14" s="15">
        <v>2.1</v>
      </c>
      <c r="L14" s="18">
        <f t="shared" si="2"/>
        <v>3360</v>
      </c>
      <c r="M14" s="19">
        <f t="shared" si="3"/>
        <v>7317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3957</v>
      </c>
      <c r="AB14" s="18">
        <f t="shared" si="12"/>
        <v>10</v>
      </c>
      <c r="AC14" s="18">
        <f t="shared" si="13"/>
        <v>3947</v>
      </c>
      <c r="AD14" s="18">
        <f t="shared" si="14"/>
        <v>1600</v>
      </c>
      <c r="AE14" s="18">
        <f t="shared" si="15"/>
        <v>3360</v>
      </c>
      <c r="AF14" s="18">
        <f t="shared" si="16"/>
        <v>7317</v>
      </c>
      <c r="AG14" s="80">
        <v>3779</v>
      </c>
      <c r="AH14" s="81">
        <f t="shared" si="17"/>
        <v>2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3472</v>
      </c>
      <c r="H23" s="50">
        <v>10</v>
      </c>
      <c r="I23" s="50">
        <v>3462</v>
      </c>
      <c r="J23" s="50">
        <v>410</v>
      </c>
      <c r="K23" s="15">
        <v>3.1</v>
      </c>
      <c r="L23" s="18">
        <f t="shared" si="2"/>
        <v>1271</v>
      </c>
      <c r="M23" s="19">
        <f t="shared" si="3"/>
        <v>4743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3472</v>
      </c>
      <c r="AB23" s="18">
        <f t="shared" si="12"/>
        <v>10</v>
      </c>
      <c r="AC23" s="18">
        <f t="shared" si="13"/>
        <v>3462</v>
      </c>
      <c r="AD23" s="18">
        <f t="shared" si="14"/>
        <v>410</v>
      </c>
      <c r="AE23" s="18">
        <f t="shared" si="15"/>
        <v>1271</v>
      </c>
      <c r="AF23" s="18">
        <f t="shared" si="16"/>
        <v>4743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2416</v>
      </c>
      <c r="H25" s="50">
        <v>10</v>
      </c>
      <c r="I25" s="50">
        <v>2406</v>
      </c>
      <c r="J25" s="50">
        <v>430</v>
      </c>
      <c r="K25" s="15">
        <v>2.2000000000000002</v>
      </c>
      <c r="L25" s="18">
        <f t="shared" si="2"/>
        <v>946</v>
      </c>
      <c r="M25" s="19">
        <f t="shared" si="3"/>
        <v>3362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2416</v>
      </c>
      <c r="AB25" s="18">
        <f t="shared" si="12"/>
        <v>10</v>
      </c>
      <c r="AC25" s="18">
        <f t="shared" si="13"/>
        <v>2406</v>
      </c>
      <c r="AD25" s="18">
        <f t="shared" si="14"/>
        <v>430</v>
      </c>
      <c r="AE25" s="18">
        <f t="shared" si="15"/>
        <v>946</v>
      </c>
      <c r="AF25" s="18">
        <f t="shared" si="16"/>
        <v>3362</v>
      </c>
      <c r="AG25" s="80">
        <v>2200</v>
      </c>
      <c r="AH25" s="81">
        <f t="shared" si="17"/>
        <v>2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3910</v>
      </c>
      <c r="H26" s="50">
        <v>10</v>
      </c>
      <c r="I26" s="50">
        <v>3900</v>
      </c>
      <c r="J26" s="50">
        <v>200</v>
      </c>
      <c r="K26" s="15">
        <v>2.9</v>
      </c>
      <c r="L26" s="18">
        <f t="shared" si="2"/>
        <v>580</v>
      </c>
      <c r="M26" s="19">
        <f t="shared" si="3"/>
        <v>4490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3910</v>
      </c>
      <c r="AB26" s="18">
        <f t="shared" si="12"/>
        <v>10</v>
      </c>
      <c r="AC26" s="18">
        <f t="shared" si="13"/>
        <v>3900</v>
      </c>
      <c r="AD26" s="18">
        <f t="shared" si="14"/>
        <v>200</v>
      </c>
      <c r="AE26" s="18">
        <f t="shared" si="15"/>
        <v>580</v>
      </c>
      <c r="AF26" s="18">
        <f t="shared" si="16"/>
        <v>4490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3110</v>
      </c>
      <c r="H27" s="50">
        <v>10</v>
      </c>
      <c r="I27" s="50">
        <v>3100</v>
      </c>
      <c r="J27" s="50">
        <v>430</v>
      </c>
      <c r="K27" s="15">
        <v>2.2999999999999998</v>
      </c>
      <c r="L27" s="18">
        <f t="shared" si="2"/>
        <v>989</v>
      </c>
      <c r="M27" s="19">
        <f t="shared" si="3"/>
        <v>4099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3110</v>
      </c>
      <c r="AB27" s="18">
        <f t="shared" si="12"/>
        <v>10</v>
      </c>
      <c r="AC27" s="18">
        <f t="shared" si="13"/>
        <v>3100</v>
      </c>
      <c r="AD27" s="18">
        <f t="shared" si="14"/>
        <v>430</v>
      </c>
      <c r="AE27" s="18">
        <f t="shared" si="15"/>
        <v>989</v>
      </c>
      <c r="AF27" s="18">
        <f t="shared" si="16"/>
        <v>4099</v>
      </c>
      <c r="AG27" s="80">
        <v>2100</v>
      </c>
      <c r="AH27" s="81">
        <f t="shared" si="17"/>
        <v>2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2910</v>
      </c>
      <c r="H28" s="50">
        <v>10</v>
      </c>
      <c r="I28" s="50">
        <v>2900</v>
      </c>
      <c r="J28" s="50">
        <v>260</v>
      </c>
      <c r="K28" s="15">
        <v>2</v>
      </c>
      <c r="L28" s="18">
        <f t="shared" si="2"/>
        <v>520</v>
      </c>
      <c r="M28" s="19">
        <f t="shared" si="3"/>
        <v>3430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2910</v>
      </c>
      <c r="AB28" s="18">
        <f t="shared" si="12"/>
        <v>10</v>
      </c>
      <c r="AC28" s="18">
        <f t="shared" si="13"/>
        <v>2900</v>
      </c>
      <c r="AD28" s="18">
        <f t="shared" si="14"/>
        <v>260</v>
      </c>
      <c r="AE28" s="18">
        <f t="shared" si="15"/>
        <v>520</v>
      </c>
      <c r="AF28" s="18">
        <f t="shared" si="16"/>
        <v>3430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2008</v>
      </c>
      <c r="H29" s="50">
        <v>0</v>
      </c>
      <c r="I29" s="50">
        <v>2008</v>
      </c>
      <c r="J29" s="50">
        <v>400</v>
      </c>
      <c r="K29" s="15">
        <v>2.5</v>
      </c>
      <c r="L29" s="18">
        <f t="shared" si="2"/>
        <v>1000</v>
      </c>
      <c r="M29" s="19">
        <f t="shared" si="3"/>
        <v>3008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2008</v>
      </c>
      <c r="AB29" s="18">
        <f t="shared" si="12"/>
        <v>0</v>
      </c>
      <c r="AC29" s="18">
        <f t="shared" si="13"/>
        <v>2008</v>
      </c>
      <c r="AD29" s="18">
        <f t="shared" si="14"/>
        <v>400</v>
      </c>
      <c r="AE29" s="18">
        <f t="shared" si="15"/>
        <v>1000</v>
      </c>
      <c r="AF29" s="18">
        <f t="shared" si="16"/>
        <v>3008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2810</v>
      </c>
      <c r="H31" s="50">
        <v>10</v>
      </c>
      <c r="I31" s="50">
        <v>2800</v>
      </c>
      <c r="J31" s="50">
        <v>350</v>
      </c>
      <c r="K31" s="16">
        <v>4.0999999999999996</v>
      </c>
      <c r="L31" s="18">
        <f t="shared" si="2"/>
        <v>1435</v>
      </c>
      <c r="M31" s="19">
        <f t="shared" si="3"/>
        <v>4245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2810</v>
      </c>
      <c r="AB31" s="18">
        <f t="shared" si="12"/>
        <v>10</v>
      </c>
      <c r="AC31" s="18">
        <f t="shared" si="13"/>
        <v>2800</v>
      </c>
      <c r="AD31" s="18">
        <f t="shared" si="14"/>
        <v>350</v>
      </c>
      <c r="AE31" s="18">
        <f t="shared" si="15"/>
        <v>1435</v>
      </c>
      <c r="AF31" s="18">
        <f t="shared" si="16"/>
        <v>4245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6246</v>
      </c>
      <c r="H33" s="50">
        <v>10</v>
      </c>
      <c r="I33" s="50">
        <v>6236</v>
      </c>
      <c r="J33" s="50">
        <v>1700</v>
      </c>
      <c r="K33" s="16">
        <v>3.8</v>
      </c>
      <c r="L33" s="18">
        <f t="shared" si="2"/>
        <v>6460</v>
      </c>
      <c r="M33" s="19">
        <f t="shared" si="3"/>
        <v>12706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6246</v>
      </c>
      <c r="AB33" s="18">
        <f t="shared" si="12"/>
        <v>10</v>
      </c>
      <c r="AC33" s="18">
        <f t="shared" si="13"/>
        <v>6236</v>
      </c>
      <c r="AD33" s="18">
        <f t="shared" si="14"/>
        <v>1700</v>
      </c>
      <c r="AE33" s="18">
        <f t="shared" si="15"/>
        <v>6460</v>
      </c>
      <c r="AF33" s="18">
        <f t="shared" si="16"/>
        <v>12706</v>
      </c>
      <c r="AG33" s="80">
        <v>4870</v>
      </c>
      <c r="AH33" s="81">
        <f t="shared" si="17"/>
        <v>3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3210</v>
      </c>
      <c r="H35" s="50">
        <v>10</v>
      </c>
      <c r="I35" s="50">
        <v>3200</v>
      </c>
      <c r="J35" s="50">
        <v>250</v>
      </c>
      <c r="K35" s="15">
        <v>2.5</v>
      </c>
      <c r="L35" s="18">
        <f t="shared" si="2"/>
        <v>625</v>
      </c>
      <c r="M35" s="19">
        <f t="shared" si="3"/>
        <v>3835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3210</v>
      </c>
      <c r="AB35" s="18">
        <f t="shared" si="12"/>
        <v>10</v>
      </c>
      <c r="AC35" s="18">
        <f t="shared" si="13"/>
        <v>3200</v>
      </c>
      <c r="AD35" s="18">
        <f t="shared" si="14"/>
        <v>250</v>
      </c>
      <c r="AE35" s="18">
        <f t="shared" si="15"/>
        <v>625</v>
      </c>
      <c r="AF35" s="18">
        <f t="shared" si="16"/>
        <v>3835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2210</v>
      </c>
      <c r="H36" s="50">
        <v>10</v>
      </c>
      <c r="I36" s="50">
        <v>2200</v>
      </c>
      <c r="J36" s="50">
        <v>100</v>
      </c>
      <c r="K36" s="15">
        <v>2.2000000000000002</v>
      </c>
      <c r="L36" s="18">
        <f t="shared" si="2"/>
        <v>220</v>
      </c>
      <c r="M36" s="19">
        <f t="shared" si="3"/>
        <v>2430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2210</v>
      </c>
      <c r="AB36" s="18">
        <f t="shared" si="12"/>
        <v>10</v>
      </c>
      <c r="AC36" s="18">
        <f t="shared" si="13"/>
        <v>2200</v>
      </c>
      <c r="AD36" s="18">
        <f t="shared" si="14"/>
        <v>100</v>
      </c>
      <c r="AE36" s="18">
        <f t="shared" si="15"/>
        <v>220</v>
      </c>
      <c r="AF36" s="18">
        <f t="shared" si="16"/>
        <v>2430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3984</v>
      </c>
      <c r="H37" s="50">
        <v>10</v>
      </c>
      <c r="I37" s="50">
        <v>3974</v>
      </c>
      <c r="J37" s="50">
        <v>800</v>
      </c>
      <c r="K37" s="15">
        <v>2.1</v>
      </c>
      <c r="L37" s="18">
        <f t="shared" si="2"/>
        <v>1680</v>
      </c>
      <c r="M37" s="19">
        <f t="shared" si="3"/>
        <v>5664</v>
      </c>
      <c r="N37" s="56">
        <v>0</v>
      </c>
      <c r="O37" s="51">
        <v>0</v>
      </c>
      <c r="P37" s="3">
        <f t="shared" si="4"/>
        <v>0</v>
      </c>
      <c r="Q37" s="12">
        <f t="shared" si="5"/>
        <v>26</v>
      </c>
      <c r="R37" s="50">
        <v>10</v>
      </c>
      <c r="S37" s="50">
        <v>16</v>
      </c>
      <c r="T37" s="50">
        <v>0</v>
      </c>
      <c r="U37" s="15">
        <v>2.1</v>
      </c>
      <c r="V37" s="18">
        <f t="shared" si="6"/>
        <v>0</v>
      </c>
      <c r="W37" s="59">
        <f t="shared" si="7"/>
        <v>26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4010</v>
      </c>
      <c r="AB37" s="18">
        <f t="shared" si="12"/>
        <v>20</v>
      </c>
      <c r="AC37" s="18">
        <f t="shared" si="13"/>
        <v>3990</v>
      </c>
      <c r="AD37" s="18">
        <f t="shared" si="14"/>
        <v>800</v>
      </c>
      <c r="AE37" s="18">
        <f t="shared" si="15"/>
        <v>1680</v>
      </c>
      <c r="AF37" s="18">
        <f t="shared" si="16"/>
        <v>5690</v>
      </c>
      <c r="AG37" s="80">
        <v>2500</v>
      </c>
      <c r="AH37" s="81">
        <f t="shared" si="17"/>
        <v>2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607</v>
      </c>
      <c r="H47" s="5">
        <v>10</v>
      </c>
      <c r="I47" s="5">
        <v>597</v>
      </c>
      <c r="J47" s="5">
        <v>30</v>
      </c>
      <c r="K47" s="15">
        <v>2.7</v>
      </c>
      <c r="L47" s="18">
        <f t="shared" si="20"/>
        <v>81</v>
      </c>
      <c r="M47" s="19">
        <f t="shared" si="21"/>
        <v>688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607</v>
      </c>
      <c r="AB47" s="18">
        <f t="shared" si="30"/>
        <v>10</v>
      </c>
      <c r="AC47" s="18">
        <f t="shared" si="31"/>
        <v>597</v>
      </c>
      <c r="AD47" s="18">
        <f t="shared" si="32"/>
        <v>30</v>
      </c>
      <c r="AE47" s="18">
        <f t="shared" si="33"/>
        <v>81</v>
      </c>
      <c r="AF47" s="18">
        <f t="shared" si="34"/>
        <v>688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610</v>
      </c>
      <c r="H48" s="50">
        <v>10</v>
      </c>
      <c r="I48" s="50">
        <v>600</v>
      </c>
      <c r="J48" s="50">
        <v>30</v>
      </c>
      <c r="K48" s="15">
        <v>2</v>
      </c>
      <c r="L48" s="18">
        <f t="shared" si="20"/>
        <v>60</v>
      </c>
      <c r="M48" s="19">
        <f t="shared" si="21"/>
        <v>670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610</v>
      </c>
      <c r="AB48" s="18">
        <f t="shared" si="30"/>
        <v>10</v>
      </c>
      <c r="AC48" s="18">
        <f t="shared" si="31"/>
        <v>600</v>
      </c>
      <c r="AD48" s="18">
        <f t="shared" si="32"/>
        <v>30</v>
      </c>
      <c r="AE48" s="18">
        <f t="shared" si="33"/>
        <v>60</v>
      </c>
      <c r="AF48" s="18">
        <f t="shared" si="34"/>
        <v>670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4340</v>
      </c>
      <c r="H49" s="50">
        <v>10</v>
      </c>
      <c r="I49" s="50">
        <v>4330</v>
      </c>
      <c r="J49" s="50">
        <v>180</v>
      </c>
      <c r="K49" s="15">
        <v>2.9</v>
      </c>
      <c r="L49" s="18">
        <f t="shared" si="20"/>
        <v>522</v>
      </c>
      <c r="M49" s="19">
        <f t="shared" si="21"/>
        <v>4862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4340</v>
      </c>
      <c r="AB49" s="18">
        <f t="shared" si="30"/>
        <v>10</v>
      </c>
      <c r="AC49" s="18">
        <f t="shared" si="31"/>
        <v>4330</v>
      </c>
      <c r="AD49" s="18">
        <f t="shared" si="32"/>
        <v>180</v>
      </c>
      <c r="AE49" s="18">
        <f t="shared" si="33"/>
        <v>522</v>
      </c>
      <c r="AF49" s="18">
        <f t="shared" si="34"/>
        <v>4862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4210</v>
      </c>
      <c r="H50" s="50">
        <v>10</v>
      </c>
      <c r="I50" s="50">
        <v>4200</v>
      </c>
      <c r="J50" s="50">
        <v>320</v>
      </c>
      <c r="K50" s="15">
        <v>2.6</v>
      </c>
      <c r="L50" s="18">
        <f t="shared" si="20"/>
        <v>832</v>
      </c>
      <c r="M50" s="19">
        <f t="shared" si="21"/>
        <v>5042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4210</v>
      </c>
      <c r="AB50" s="18">
        <f t="shared" si="30"/>
        <v>10</v>
      </c>
      <c r="AC50" s="18">
        <f t="shared" si="31"/>
        <v>4200</v>
      </c>
      <c r="AD50" s="18">
        <f t="shared" si="32"/>
        <v>320</v>
      </c>
      <c r="AE50" s="18">
        <f t="shared" si="33"/>
        <v>832</v>
      </c>
      <c r="AF50" s="18">
        <f t="shared" si="34"/>
        <v>5042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2641</v>
      </c>
      <c r="H52" s="50">
        <v>10</v>
      </c>
      <c r="I52" s="50">
        <v>2631</v>
      </c>
      <c r="J52" s="50">
        <v>380</v>
      </c>
      <c r="K52" s="15">
        <v>3</v>
      </c>
      <c r="L52" s="18">
        <f t="shared" si="20"/>
        <v>1140</v>
      </c>
      <c r="M52" s="19">
        <f t="shared" si="21"/>
        <v>3781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2641</v>
      </c>
      <c r="AB52" s="18">
        <f t="shared" si="30"/>
        <v>10</v>
      </c>
      <c r="AC52" s="18">
        <f t="shared" si="31"/>
        <v>2631</v>
      </c>
      <c r="AD52" s="18">
        <f t="shared" si="32"/>
        <v>380</v>
      </c>
      <c r="AE52" s="18">
        <f t="shared" si="33"/>
        <v>1140</v>
      </c>
      <c r="AF52" s="18">
        <f t="shared" si="34"/>
        <v>3781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550</v>
      </c>
      <c r="H54" s="50">
        <v>10</v>
      </c>
      <c r="I54" s="50">
        <v>540</v>
      </c>
      <c r="J54" s="50">
        <v>30</v>
      </c>
      <c r="K54" s="15">
        <v>2</v>
      </c>
      <c r="L54" s="18">
        <f t="shared" si="20"/>
        <v>60</v>
      </c>
      <c r="M54" s="19">
        <f t="shared" si="21"/>
        <v>610</v>
      </c>
      <c r="N54" s="56">
        <v>0</v>
      </c>
      <c r="O54" s="51">
        <v>0</v>
      </c>
      <c r="P54" s="3">
        <f t="shared" si="22"/>
        <v>0</v>
      </c>
      <c r="Q54" s="12">
        <f t="shared" si="23"/>
        <v>60</v>
      </c>
      <c r="R54" s="50">
        <v>4</v>
      </c>
      <c r="S54" s="50">
        <v>56</v>
      </c>
      <c r="T54" s="50">
        <v>0</v>
      </c>
      <c r="U54" s="15">
        <v>2</v>
      </c>
      <c r="V54" s="18">
        <f t="shared" si="24"/>
        <v>0</v>
      </c>
      <c r="W54" s="59">
        <f t="shared" si="25"/>
        <v>60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610</v>
      </c>
      <c r="AB54" s="18">
        <f t="shared" si="30"/>
        <v>14</v>
      </c>
      <c r="AC54" s="18">
        <f t="shared" si="31"/>
        <v>596</v>
      </c>
      <c r="AD54" s="18">
        <f t="shared" si="32"/>
        <v>30</v>
      </c>
      <c r="AE54" s="18">
        <f t="shared" si="33"/>
        <v>60</v>
      </c>
      <c r="AF54" s="18">
        <f t="shared" si="34"/>
        <v>670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6843</v>
      </c>
      <c r="H55" s="50">
        <v>10</v>
      </c>
      <c r="I55" s="50">
        <v>6833</v>
      </c>
      <c r="J55" s="50">
        <v>750</v>
      </c>
      <c r="K55" s="15">
        <v>2.5</v>
      </c>
      <c r="L55" s="18">
        <f t="shared" si="20"/>
        <v>1875</v>
      </c>
      <c r="M55" s="19">
        <f t="shared" si="21"/>
        <v>8718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6843</v>
      </c>
      <c r="AB55" s="18">
        <f t="shared" si="30"/>
        <v>10</v>
      </c>
      <c r="AC55" s="18">
        <f t="shared" si="31"/>
        <v>6833</v>
      </c>
      <c r="AD55" s="18">
        <f t="shared" si="32"/>
        <v>750</v>
      </c>
      <c r="AE55" s="18">
        <f t="shared" si="33"/>
        <v>1875</v>
      </c>
      <c r="AF55" s="18">
        <f t="shared" si="34"/>
        <v>8718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30</v>
      </c>
      <c r="H60" s="148">
        <v>30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30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30</v>
      </c>
      <c r="AB60" s="145">
        <f t="shared" si="30"/>
        <v>30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30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166</v>
      </c>
      <c r="H61" s="148">
        <v>166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166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166</v>
      </c>
      <c r="AB61" s="145">
        <f t="shared" si="30"/>
        <v>166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166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50</v>
      </c>
      <c r="H63" s="149">
        <v>50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50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50</v>
      </c>
      <c r="AB63" s="145">
        <f t="shared" si="30"/>
        <v>50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50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101186</v>
      </c>
      <c r="H68" s="65">
        <f t="shared" si="36"/>
        <v>456</v>
      </c>
      <c r="I68" s="65">
        <f t="shared" si="36"/>
        <v>100730</v>
      </c>
      <c r="J68" s="65">
        <f t="shared" si="36"/>
        <v>10500</v>
      </c>
      <c r="K68" s="23">
        <f>ROUND(L68/J68,0)</f>
        <v>3</v>
      </c>
      <c r="L68" s="65">
        <f t="shared" ref="L68:Q68" si="37">SUM(L10:L67)</f>
        <v>28986</v>
      </c>
      <c r="M68" s="65">
        <f t="shared" si="37"/>
        <v>130172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>
        <f t="shared" ref="R68" si="38">SUM(R10:R67)</f>
        <v>14</v>
      </c>
      <c r="S68" s="65">
        <f t="shared" ref="S68:AH68" si="39">SUM(S10:S67)</f>
        <v>205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219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101405</v>
      </c>
      <c r="AB68" s="65">
        <f t="shared" si="39"/>
        <v>470</v>
      </c>
      <c r="AC68" s="65">
        <f t="shared" si="39"/>
        <v>100935</v>
      </c>
      <c r="AD68" s="65">
        <f t="shared" si="39"/>
        <v>10500</v>
      </c>
      <c r="AE68" s="65">
        <f t="shared" si="39"/>
        <v>28986</v>
      </c>
      <c r="AF68" s="65">
        <f t="shared" si="39"/>
        <v>130391</v>
      </c>
      <c r="AG68" s="65">
        <f t="shared" si="39"/>
        <v>180151</v>
      </c>
      <c r="AH68" s="65">
        <f t="shared" si="39"/>
        <v>27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2008</v>
      </c>
      <c r="H29" s="149">
        <v>0</v>
      </c>
      <c r="I29" s="149">
        <v>2008</v>
      </c>
      <c r="J29" s="149">
        <v>400</v>
      </c>
      <c r="K29" s="143">
        <v>2.5</v>
      </c>
      <c r="L29" s="145">
        <f t="shared" si="2"/>
        <v>1000</v>
      </c>
      <c r="M29" s="146">
        <f t="shared" si="3"/>
        <v>3008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2008</v>
      </c>
      <c r="AB29" s="145">
        <f t="shared" si="12"/>
        <v>0</v>
      </c>
      <c r="AC29" s="145">
        <f t="shared" si="13"/>
        <v>2008</v>
      </c>
      <c r="AD29" s="145">
        <f t="shared" si="14"/>
        <v>400</v>
      </c>
      <c r="AE29" s="145">
        <f t="shared" si="15"/>
        <v>1000</v>
      </c>
      <c r="AF29" s="145">
        <f t="shared" si="16"/>
        <v>3008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2008</v>
      </c>
      <c r="H68" s="65">
        <f t="shared" si="36"/>
        <v>0</v>
      </c>
      <c r="I68" s="65">
        <f t="shared" si="36"/>
        <v>2008</v>
      </c>
      <c r="J68" s="65">
        <f t="shared" si="36"/>
        <v>400</v>
      </c>
      <c r="K68" s="23">
        <f>ROUND(L68/J68,0)</f>
        <v>3</v>
      </c>
      <c r="L68" s="65">
        <f t="shared" ref="L68:Q68" si="37">SUM(L10:L67)</f>
        <v>1000</v>
      </c>
      <c r="M68" s="65">
        <f t="shared" si="37"/>
        <v>3008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2008</v>
      </c>
      <c r="AB68" s="65">
        <f t="shared" si="38"/>
        <v>0</v>
      </c>
      <c r="AC68" s="65">
        <f t="shared" si="38"/>
        <v>2008</v>
      </c>
      <c r="AD68" s="65">
        <f t="shared" si="38"/>
        <v>400</v>
      </c>
      <c r="AE68" s="65">
        <f t="shared" si="38"/>
        <v>1000</v>
      </c>
      <c r="AF68" s="65">
        <f t="shared" si="38"/>
        <v>3008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10</v>
      </c>
      <c r="H13" s="149">
        <v>0</v>
      </c>
      <c r="I13" s="149">
        <v>10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10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</v>
      </c>
      <c r="AB13" s="145">
        <f t="shared" si="12"/>
        <v>0</v>
      </c>
      <c r="AC13" s="145">
        <f t="shared" si="13"/>
        <v>10</v>
      </c>
      <c r="AD13" s="145">
        <f t="shared" si="14"/>
        <v>0</v>
      </c>
      <c r="AE13" s="145">
        <f t="shared" si="15"/>
        <v>0</v>
      </c>
      <c r="AF13" s="145">
        <f t="shared" si="16"/>
        <v>10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10</v>
      </c>
      <c r="H14" s="149">
        <v>0</v>
      </c>
      <c r="I14" s="149">
        <v>10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10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10</v>
      </c>
      <c r="AB14" s="145">
        <f t="shared" si="12"/>
        <v>0</v>
      </c>
      <c r="AC14" s="145">
        <f t="shared" si="13"/>
        <v>10</v>
      </c>
      <c r="AD14" s="145">
        <f t="shared" si="14"/>
        <v>0</v>
      </c>
      <c r="AE14" s="145">
        <f t="shared" si="15"/>
        <v>0</v>
      </c>
      <c r="AF14" s="145">
        <f t="shared" si="16"/>
        <v>10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10</v>
      </c>
      <c r="H23" s="149">
        <v>0</v>
      </c>
      <c r="I23" s="149">
        <v>10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10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10</v>
      </c>
      <c r="AB23" s="145">
        <f t="shared" si="12"/>
        <v>0</v>
      </c>
      <c r="AC23" s="145">
        <f t="shared" si="13"/>
        <v>10</v>
      </c>
      <c r="AD23" s="145">
        <f t="shared" si="14"/>
        <v>0</v>
      </c>
      <c r="AE23" s="145">
        <f t="shared" si="15"/>
        <v>0</v>
      </c>
      <c r="AF23" s="145">
        <f t="shared" si="16"/>
        <v>10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10</v>
      </c>
      <c r="H25" s="149">
        <v>0</v>
      </c>
      <c r="I25" s="149">
        <v>10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10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10</v>
      </c>
      <c r="AB25" s="145">
        <f t="shared" si="12"/>
        <v>0</v>
      </c>
      <c r="AC25" s="145">
        <f t="shared" si="13"/>
        <v>10</v>
      </c>
      <c r="AD25" s="145">
        <f t="shared" si="14"/>
        <v>0</v>
      </c>
      <c r="AE25" s="145">
        <f t="shared" si="15"/>
        <v>0</v>
      </c>
      <c r="AF25" s="145">
        <f t="shared" si="16"/>
        <v>10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10</v>
      </c>
      <c r="H26" s="149">
        <v>0</v>
      </c>
      <c r="I26" s="149">
        <v>10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10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10</v>
      </c>
      <c r="AB26" s="145">
        <f t="shared" si="12"/>
        <v>0</v>
      </c>
      <c r="AC26" s="145">
        <f t="shared" si="13"/>
        <v>10</v>
      </c>
      <c r="AD26" s="145">
        <f t="shared" si="14"/>
        <v>0</v>
      </c>
      <c r="AE26" s="145">
        <f t="shared" si="15"/>
        <v>0</v>
      </c>
      <c r="AF26" s="145">
        <f t="shared" si="16"/>
        <v>10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10</v>
      </c>
      <c r="H27" s="149">
        <v>0</v>
      </c>
      <c r="I27" s="149">
        <v>10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10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10</v>
      </c>
      <c r="AB27" s="145">
        <f t="shared" si="12"/>
        <v>0</v>
      </c>
      <c r="AC27" s="145">
        <f t="shared" si="13"/>
        <v>10</v>
      </c>
      <c r="AD27" s="145">
        <f t="shared" si="14"/>
        <v>0</v>
      </c>
      <c r="AE27" s="145">
        <f t="shared" si="15"/>
        <v>0</v>
      </c>
      <c r="AF27" s="145">
        <f t="shared" si="16"/>
        <v>10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10</v>
      </c>
      <c r="H28" s="149">
        <v>0</v>
      </c>
      <c r="I28" s="149">
        <v>10</v>
      </c>
      <c r="J28" s="149">
        <v>0</v>
      </c>
      <c r="K28" s="143">
        <v>2</v>
      </c>
      <c r="L28" s="145">
        <f t="shared" si="2"/>
        <v>0</v>
      </c>
      <c r="M28" s="146">
        <f t="shared" si="3"/>
        <v>10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10</v>
      </c>
      <c r="AB28" s="145">
        <f t="shared" si="12"/>
        <v>0</v>
      </c>
      <c r="AC28" s="145">
        <f t="shared" si="13"/>
        <v>10</v>
      </c>
      <c r="AD28" s="145">
        <f t="shared" si="14"/>
        <v>0</v>
      </c>
      <c r="AE28" s="145">
        <f t="shared" si="15"/>
        <v>0</v>
      </c>
      <c r="AF28" s="145">
        <f t="shared" si="16"/>
        <v>10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10</v>
      </c>
      <c r="H31" s="149">
        <v>0</v>
      </c>
      <c r="I31" s="149">
        <v>10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10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10</v>
      </c>
      <c r="AB31" s="145">
        <f t="shared" si="12"/>
        <v>0</v>
      </c>
      <c r="AC31" s="145">
        <f t="shared" si="13"/>
        <v>10</v>
      </c>
      <c r="AD31" s="145">
        <f t="shared" si="14"/>
        <v>0</v>
      </c>
      <c r="AE31" s="145">
        <f t="shared" si="15"/>
        <v>0</v>
      </c>
      <c r="AF31" s="145">
        <f t="shared" si="16"/>
        <v>10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10</v>
      </c>
      <c r="H35" s="149">
        <v>0</v>
      </c>
      <c r="I35" s="149">
        <v>10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10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10</v>
      </c>
      <c r="AB35" s="145">
        <f t="shared" si="12"/>
        <v>0</v>
      </c>
      <c r="AC35" s="145">
        <f t="shared" si="13"/>
        <v>10</v>
      </c>
      <c r="AD35" s="145">
        <f t="shared" si="14"/>
        <v>0</v>
      </c>
      <c r="AE35" s="145">
        <f t="shared" si="15"/>
        <v>0</v>
      </c>
      <c r="AF35" s="145">
        <f t="shared" si="16"/>
        <v>10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10</v>
      </c>
      <c r="H36" s="149">
        <v>0</v>
      </c>
      <c r="I36" s="149">
        <v>10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10</v>
      </c>
      <c r="AB36" s="145">
        <f t="shared" si="12"/>
        <v>0</v>
      </c>
      <c r="AC36" s="145">
        <f t="shared" si="13"/>
        <v>10</v>
      </c>
      <c r="AD36" s="145">
        <f t="shared" si="14"/>
        <v>0</v>
      </c>
      <c r="AE36" s="145">
        <f t="shared" si="15"/>
        <v>0</v>
      </c>
      <c r="AF36" s="145">
        <f t="shared" si="16"/>
        <v>10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10</v>
      </c>
      <c r="H37" s="149">
        <v>0</v>
      </c>
      <c r="I37" s="149">
        <v>10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10</v>
      </c>
      <c r="AB37" s="145">
        <f t="shared" si="12"/>
        <v>0</v>
      </c>
      <c r="AC37" s="145">
        <f t="shared" si="13"/>
        <v>10</v>
      </c>
      <c r="AD37" s="145">
        <f t="shared" si="14"/>
        <v>0</v>
      </c>
      <c r="AE37" s="145">
        <f t="shared" si="15"/>
        <v>0</v>
      </c>
      <c r="AF37" s="145">
        <f t="shared" si="16"/>
        <v>10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10</v>
      </c>
      <c r="H47" s="141">
        <v>0</v>
      </c>
      <c r="I47" s="141">
        <v>10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10</v>
      </c>
      <c r="AB47" s="145">
        <f t="shared" si="30"/>
        <v>0</v>
      </c>
      <c r="AC47" s="145">
        <f t="shared" si="31"/>
        <v>10</v>
      </c>
      <c r="AD47" s="145">
        <f t="shared" si="32"/>
        <v>0</v>
      </c>
      <c r="AE47" s="145">
        <f t="shared" si="33"/>
        <v>0</v>
      </c>
      <c r="AF47" s="145">
        <f t="shared" si="34"/>
        <v>10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10</v>
      </c>
      <c r="H48" s="149">
        <v>0</v>
      </c>
      <c r="I48" s="149">
        <v>10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10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10</v>
      </c>
      <c r="AB48" s="145">
        <f t="shared" si="30"/>
        <v>0</v>
      </c>
      <c r="AC48" s="145">
        <f t="shared" si="31"/>
        <v>10</v>
      </c>
      <c r="AD48" s="145">
        <f t="shared" si="32"/>
        <v>0</v>
      </c>
      <c r="AE48" s="145">
        <f t="shared" si="33"/>
        <v>0</v>
      </c>
      <c r="AF48" s="145">
        <f t="shared" si="34"/>
        <v>10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10</v>
      </c>
      <c r="H49" s="149">
        <v>0</v>
      </c>
      <c r="I49" s="149">
        <v>10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10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10</v>
      </c>
      <c r="AB49" s="145">
        <f t="shared" si="30"/>
        <v>0</v>
      </c>
      <c r="AC49" s="145">
        <f t="shared" si="31"/>
        <v>10</v>
      </c>
      <c r="AD49" s="145">
        <f t="shared" si="32"/>
        <v>0</v>
      </c>
      <c r="AE49" s="145">
        <f t="shared" si="33"/>
        <v>0</v>
      </c>
      <c r="AF49" s="145">
        <f t="shared" si="34"/>
        <v>10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10</v>
      </c>
      <c r="H50" s="149">
        <v>0</v>
      </c>
      <c r="I50" s="149">
        <v>10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10</v>
      </c>
      <c r="AB50" s="145">
        <f t="shared" si="30"/>
        <v>0</v>
      </c>
      <c r="AC50" s="145">
        <f t="shared" si="31"/>
        <v>10</v>
      </c>
      <c r="AD50" s="145">
        <f t="shared" si="32"/>
        <v>0</v>
      </c>
      <c r="AE50" s="145">
        <f t="shared" si="33"/>
        <v>0</v>
      </c>
      <c r="AF50" s="145">
        <f t="shared" si="34"/>
        <v>10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10</v>
      </c>
      <c r="H52" s="149">
        <v>0</v>
      </c>
      <c r="I52" s="149">
        <v>10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10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10</v>
      </c>
      <c r="AB52" s="145">
        <f t="shared" si="30"/>
        <v>0</v>
      </c>
      <c r="AC52" s="145">
        <f t="shared" si="31"/>
        <v>10</v>
      </c>
      <c r="AD52" s="145">
        <f t="shared" si="32"/>
        <v>0</v>
      </c>
      <c r="AE52" s="145">
        <f t="shared" si="33"/>
        <v>0</v>
      </c>
      <c r="AF52" s="145">
        <f t="shared" si="34"/>
        <v>10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10</v>
      </c>
      <c r="H54" s="149">
        <v>0</v>
      </c>
      <c r="I54" s="149">
        <v>10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10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</v>
      </c>
      <c r="AB54" s="145">
        <f t="shared" si="30"/>
        <v>0</v>
      </c>
      <c r="AC54" s="145">
        <f t="shared" si="31"/>
        <v>10</v>
      </c>
      <c r="AD54" s="145">
        <f t="shared" si="32"/>
        <v>0</v>
      </c>
      <c r="AE54" s="145">
        <f t="shared" si="33"/>
        <v>0</v>
      </c>
      <c r="AF54" s="145">
        <f t="shared" si="34"/>
        <v>10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10</v>
      </c>
      <c r="H55" s="149">
        <v>0</v>
      </c>
      <c r="I55" s="149">
        <v>10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10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10</v>
      </c>
      <c r="AB55" s="145">
        <f t="shared" si="30"/>
        <v>0</v>
      </c>
      <c r="AC55" s="145">
        <f t="shared" si="31"/>
        <v>10</v>
      </c>
      <c r="AD55" s="145">
        <f t="shared" si="32"/>
        <v>0</v>
      </c>
      <c r="AE55" s="145">
        <f t="shared" si="33"/>
        <v>0</v>
      </c>
      <c r="AF55" s="145">
        <f t="shared" si="34"/>
        <v>10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180</v>
      </c>
      <c r="H68" s="65">
        <f t="shared" si="36"/>
        <v>0</v>
      </c>
      <c r="I68" s="65">
        <f t="shared" si="36"/>
        <v>180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180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180</v>
      </c>
      <c r="AB68" s="65">
        <f t="shared" si="38"/>
        <v>0</v>
      </c>
      <c r="AC68" s="65">
        <f t="shared" si="38"/>
        <v>180</v>
      </c>
      <c r="AD68" s="65">
        <f t="shared" si="38"/>
        <v>0</v>
      </c>
      <c r="AE68" s="65">
        <f t="shared" si="38"/>
        <v>0</v>
      </c>
      <c r="AF68" s="65">
        <f t="shared" si="38"/>
        <v>180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300001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300001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8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13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30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2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6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2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50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2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14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12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140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8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112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21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2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10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48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2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10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30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10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11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37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40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2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1154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200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2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69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50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8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6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5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7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9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6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3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2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7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2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1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10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110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100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25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2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2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2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2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2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2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2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10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3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7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1400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45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620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320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108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11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3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21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50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447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200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200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110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250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75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6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2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18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12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18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700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90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1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320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60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1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2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300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20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2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12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6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6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30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100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1250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659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4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12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6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15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20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4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6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350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780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25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265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2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15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55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4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6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2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2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20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1000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150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7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800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130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1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16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70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550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20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35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20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5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4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15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500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1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200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25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2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30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30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56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1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2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35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2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2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100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22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119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20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25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15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20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1743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2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300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15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60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17650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6300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5200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3950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2200</v>
      </c>
    </row>
    <row r="248" spans="4:5">
      <c r="D248" s="172" t="s">
        <v>159</v>
      </c>
      <c r="E248" s="139">
        <f>SUM(E238:E247)</f>
        <v>17650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626</v>
      </c>
      <c r="D12" s="139" t="s">
        <v>627</v>
      </c>
      <c r="E12" s="139">
        <v>8500</v>
      </c>
    </row>
    <row r="13" spans="1:10">
      <c r="A13" s="139"/>
      <c r="B13" s="139" t="s">
        <v>159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tabSelected="1" view="pageBreakPreview" zoomScale="60" zoomScaleNormal="100" workbookViewId="0"/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5.25" customHeight="1">
      <c r="D1" s="240" t="s">
        <v>638</v>
      </c>
      <c r="E1" s="240"/>
      <c r="F1" s="241"/>
    </row>
    <row r="2" spans="1:11" ht="87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18.75">
      <c r="A4" s="97" t="s">
        <v>82</v>
      </c>
      <c r="B4" s="95"/>
      <c r="C4" s="117" t="s">
        <v>81</v>
      </c>
      <c r="D4" s="157"/>
      <c r="E4" s="98">
        <v>300001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41</v>
      </c>
      <c r="F5" s="157"/>
      <c r="G5" s="157"/>
      <c r="H5" s="157"/>
      <c r="I5" s="157"/>
    </row>
    <row r="6" spans="1:11" ht="18.75" customHeight="1">
      <c r="A6" s="242" t="s">
        <v>639</v>
      </c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80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53</v>
      </c>
      <c r="C8" s="238" t="s">
        <v>54</v>
      </c>
      <c r="D8" s="238" t="s">
        <v>55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2904</v>
      </c>
      <c r="C13" s="139" t="s">
        <v>628</v>
      </c>
      <c r="D13" s="139">
        <v>30</v>
      </c>
    </row>
    <row r="14" spans="1:11">
      <c r="A14" s="139">
        <v>2</v>
      </c>
      <c r="B14" s="139">
        <v>2905</v>
      </c>
      <c r="C14" s="139" t="s">
        <v>629</v>
      </c>
      <c r="D14" s="139">
        <v>166</v>
      </c>
    </row>
    <row r="15" spans="1:11">
      <c r="A15" s="139">
        <v>3</v>
      </c>
      <c r="B15" s="139">
        <v>2907</v>
      </c>
      <c r="C15" s="139" t="s">
        <v>630</v>
      </c>
      <c r="D15" s="139">
        <v>50</v>
      </c>
    </row>
    <row r="16" spans="1:11">
      <c r="A16" s="139"/>
      <c r="B16" s="139" t="s">
        <v>159</v>
      </c>
      <c r="C16" s="139"/>
      <c r="D16" s="139">
        <f>SUM(D13:D15)</f>
        <v>246</v>
      </c>
    </row>
  </sheetData>
  <mergeCells count="6">
    <mergeCell ref="D1:E1"/>
    <mergeCell ref="A8:A11"/>
    <mergeCell ref="B8:B11"/>
    <mergeCell ref="C8:C11"/>
    <mergeCell ref="D8:D11"/>
    <mergeCell ref="A2:E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300001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631</v>
      </c>
      <c r="C7" s="139">
        <v>0</v>
      </c>
    </row>
    <row r="8" spans="1:8">
      <c r="A8" s="139">
        <v>2</v>
      </c>
      <c r="B8" s="139" t="s">
        <v>632</v>
      </c>
      <c r="C8" s="139">
        <v>0</v>
      </c>
    </row>
    <row r="9" spans="1:8">
      <c r="A9" s="139">
        <v>3</v>
      </c>
      <c r="B9" s="139" t="s">
        <v>633</v>
      </c>
      <c r="C9" s="139">
        <v>0</v>
      </c>
    </row>
    <row r="10" spans="1:8">
      <c r="A10" s="139">
        <v>4</v>
      </c>
      <c r="B10" s="139" t="s">
        <v>634</v>
      </c>
      <c r="C10" s="139">
        <v>0</v>
      </c>
    </row>
    <row r="11" spans="1:8">
      <c r="A11" s="139">
        <v>5</v>
      </c>
      <c r="B11" s="139" t="s">
        <v>635</v>
      </c>
      <c r="C11" s="139">
        <v>0</v>
      </c>
    </row>
    <row r="12" spans="1:8">
      <c r="A12" s="139">
        <v>6</v>
      </c>
      <c r="B12" s="139" t="s">
        <v>636</v>
      </c>
      <c r="C12" s="139">
        <v>0</v>
      </c>
    </row>
    <row r="13" spans="1:8">
      <c r="A13" s="139">
        <v>7</v>
      </c>
      <c r="B13" s="139" t="s">
        <v>637</v>
      </c>
      <c r="C13" s="139">
        <v>0</v>
      </c>
    </row>
    <row r="14" spans="1:8">
      <c r="A14" s="139"/>
      <c r="B14" s="139" t="s">
        <v>159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300001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2967</v>
      </c>
      <c r="H10" s="149">
        <v>10</v>
      </c>
      <c r="I10" s="149">
        <v>2957</v>
      </c>
      <c r="J10" s="149">
        <v>700</v>
      </c>
      <c r="K10" s="11">
        <v>3.8</v>
      </c>
      <c r="L10" s="14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33</v>
      </c>
      <c r="R10" s="149">
        <v>0</v>
      </c>
      <c r="S10" s="149">
        <v>33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3000</v>
      </c>
      <c r="AB10" s="142">
        <f t="shared" ref="AB10:AB41" si="12">H10+R10</f>
        <v>10</v>
      </c>
      <c r="AC10" s="142">
        <f t="shared" ref="AC10:AC41" si="13">I10+S10</f>
        <v>2990</v>
      </c>
      <c r="AD10" s="142">
        <f t="shared" ref="AD10:AD41" si="14">J10+T10</f>
        <v>700</v>
      </c>
      <c r="AE10" s="142">
        <f t="shared" ref="AE10:AE41" si="15">L10+V10</f>
        <v>2660</v>
      </c>
      <c r="AF10" s="142">
        <f t="shared" ref="AF10:AF41" si="16">M10+W10</f>
        <v>5660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2742</v>
      </c>
      <c r="H11" s="149">
        <v>10</v>
      </c>
      <c r="I11" s="149">
        <v>2732</v>
      </c>
      <c r="J11" s="149">
        <v>350</v>
      </c>
      <c r="K11" s="143">
        <v>2.6</v>
      </c>
      <c r="L11" s="145">
        <f t="shared" si="2"/>
        <v>910</v>
      </c>
      <c r="M11" s="146">
        <f t="shared" si="3"/>
        <v>3652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2742</v>
      </c>
      <c r="AB11" s="145">
        <f t="shared" si="12"/>
        <v>10</v>
      </c>
      <c r="AC11" s="145">
        <f t="shared" si="13"/>
        <v>2732</v>
      </c>
      <c r="AD11" s="145">
        <f t="shared" si="14"/>
        <v>350</v>
      </c>
      <c r="AE11" s="145">
        <f t="shared" si="15"/>
        <v>910</v>
      </c>
      <c r="AF11" s="145">
        <f t="shared" si="16"/>
        <v>3652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3717</v>
      </c>
      <c r="H13" s="149">
        <v>10</v>
      </c>
      <c r="I13" s="149">
        <v>3707</v>
      </c>
      <c r="J13" s="149">
        <v>800</v>
      </c>
      <c r="K13" s="143">
        <v>2.2000000000000002</v>
      </c>
      <c r="L13" s="145">
        <f t="shared" si="2"/>
        <v>1760</v>
      </c>
      <c r="M13" s="146">
        <f t="shared" si="3"/>
        <v>5477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3717</v>
      </c>
      <c r="AB13" s="145">
        <f t="shared" si="12"/>
        <v>10</v>
      </c>
      <c r="AC13" s="145">
        <f t="shared" si="13"/>
        <v>3707</v>
      </c>
      <c r="AD13" s="145">
        <f t="shared" si="14"/>
        <v>800</v>
      </c>
      <c r="AE13" s="145">
        <f t="shared" si="15"/>
        <v>1760</v>
      </c>
      <c r="AF13" s="145">
        <f t="shared" si="16"/>
        <v>5477</v>
      </c>
      <c r="AG13" s="154">
        <v>4313</v>
      </c>
      <c r="AH13">
        <f t="shared" si="17"/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3947</v>
      </c>
      <c r="H14" s="149">
        <v>10</v>
      </c>
      <c r="I14" s="149">
        <v>3937</v>
      </c>
      <c r="J14" s="149">
        <v>1600</v>
      </c>
      <c r="K14" s="143">
        <v>2.1</v>
      </c>
      <c r="L14" s="145">
        <f t="shared" si="2"/>
        <v>3360</v>
      </c>
      <c r="M14" s="146">
        <f t="shared" si="3"/>
        <v>7307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3947</v>
      </c>
      <c r="AB14" s="145">
        <f t="shared" si="12"/>
        <v>10</v>
      </c>
      <c r="AC14" s="145">
        <f t="shared" si="13"/>
        <v>3937</v>
      </c>
      <c r="AD14" s="145">
        <f t="shared" si="14"/>
        <v>1600</v>
      </c>
      <c r="AE14" s="145">
        <f t="shared" si="15"/>
        <v>3360</v>
      </c>
      <c r="AF14" s="145">
        <f t="shared" si="16"/>
        <v>7307</v>
      </c>
      <c r="AG14" s="154">
        <v>3779</v>
      </c>
      <c r="AH14">
        <f t="shared" si="17"/>
        <v>2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3462</v>
      </c>
      <c r="H23" s="149">
        <v>10</v>
      </c>
      <c r="I23" s="149">
        <v>3452</v>
      </c>
      <c r="J23" s="149">
        <v>410</v>
      </c>
      <c r="K23" s="143">
        <v>3.1</v>
      </c>
      <c r="L23" s="145">
        <f t="shared" si="2"/>
        <v>1271</v>
      </c>
      <c r="M23" s="146">
        <f t="shared" si="3"/>
        <v>4733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3462</v>
      </c>
      <c r="AB23" s="145">
        <f t="shared" si="12"/>
        <v>10</v>
      </c>
      <c r="AC23" s="145">
        <f t="shared" si="13"/>
        <v>3452</v>
      </c>
      <c r="AD23" s="145">
        <f t="shared" si="14"/>
        <v>410</v>
      </c>
      <c r="AE23" s="145">
        <f t="shared" si="15"/>
        <v>1271</v>
      </c>
      <c r="AF23" s="145">
        <f t="shared" si="16"/>
        <v>4733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2406</v>
      </c>
      <c r="H25" s="149">
        <v>10</v>
      </c>
      <c r="I25" s="149">
        <v>2396</v>
      </c>
      <c r="J25" s="149">
        <v>430</v>
      </c>
      <c r="K25" s="143">
        <v>2.2000000000000002</v>
      </c>
      <c r="L25" s="145">
        <f t="shared" si="2"/>
        <v>946</v>
      </c>
      <c r="M25" s="146">
        <f t="shared" si="3"/>
        <v>3352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2406</v>
      </c>
      <c r="AB25" s="145">
        <f t="shared" si="12"/>
        <v>10</v>
      </c>
      <c r="AC25" s="145">
        <f t="shared" si="13"/>
        <v>2396</v>
      </c>
      <c r="AD25" s="145">
        <f t="shared" si="14"/>
        <v>430</v>
      </c>
      <c r="AE25" s="145">
        <f t="shared" si="15"/>
        <v>946</v>
      </c>
      <c r="AF25" s="145">
        <f t="shared" si="16"/>
        <v>3352</v>
      </c>
      <c r="AG25" s="154">
        <v>2200</v>
      </c>
      <c r="AH25">
        <f t="shared" si="17"/>
        <v>2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3900</v>
      </c>
      <c r="H26" s="149">
        <v>10</v>
      </c>
      <c r="I26" s="149">
        <v>3890</v>
      </c>
      <c r="J26" s="149">
        <v>200</v>
      </c>
      <c r="K26" s="143">
        <v>2.9</v>
      </c>
      <c r="L26" s="145">
        <f t="shared" si="2"/>
        <v>580</v>
      </c>
      <c r="M26" s="146">
        <f t="shared" si="3"/>
        <v>4480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3900</v>
      </c>
      <c r="AB26" s="145">
        <f t="shared" si="12"/>
        <v>10</v>
      </c>
      <c r="AC26" s="145">
        <f t="shared" si="13"/>
        <v>3890</v>
      </c>
      <c r="AD26" s="145">
        <f t="shared" si="14"/>
        <v>200</v>
      </c>
      <c r="AE26" s="145">
        <f t="shared" si="15"/>
        <v>580</v>
      </c>
      <c r="AF26" s="145">
        <f t="shared" si="16"/>
        <v>4480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3100</v>
      </c>
      <c r="H27" s="149">
        <v>10</v>
      </c>
      <c r="I27" s="149">
        <v>3090</v>
      </c>
      <c r="J27" s="149">
        <v>430</v>
      </c>
      <c r="K27" s="143">
        <v>2.2999999999999998</v>
      </c>
      <c r="L27" s="145">
        <f t="shared" si="2"/>
        <v>989</v>
      </c>
      <c r="M27" s="146">
        <f t="shared" si="3"/>
        <v>4089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3100</v>
      </c>
      <c r="AB27" s="145">
        <f t="shared" si="12"/>
        <v>10</v>
      </c>
      <c r="AC27" s="145">
        <f t="shared" si="13"/>
        <v>3090</v>
      </c>
      <c r="AD27" s="145">
        <f t="shared" si="14"/>
        <v>430</v>
      </c>
      <c r="AE27" s="145">
        <f t="shared" si="15"/>
        <v>989</v>
      </c>
      <c r="AF27" s="145">
        <f t="shared" si="16"/>
        <v>4089</v>
      </c>
      <c r="AG27" s="154">
        <v>2100</v>
      </c>
      <c r="AH27">
        <f t="shared" si="17"/>
        <v>2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2900</v>
      </c>
      <c r="H28" s="149">
        <v>10</v>
      </c>
      <c r="I28" s="149">
        <v>2890</v>
      </c>
      <c r="J28" s="149">
        <v>260</v>
      </c>
      <c r="K28" s="143">
        <v>2</v>
      </c>
      <c r="L28" s="145">
        <f t="shared" si="2"/>
        <v>520</v>
      </c>
      <c r="M28" s="146">
        <f t="shared" si="3"/>
        <v>3420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2900</v>
      </c>
      <c r="AB28" s="145">
        <f t="shared" si="12"/>
        <v>10</v>
      </c>
      <c r="AC28" s="145">
        <f t="shared" si="13"/>
        <v>2890</v>
      </c>
      <c r="AD28" s="145">
        <f t="shared" si="14"/>
        <v>260</v>
      </c>
      <c r="AE28" s="145">
        <f t="shared" si="15"/>
        <v>520</v>
      </c>
      <c r="AF28" s="145">
        <f t="shared" si="16"/>
        <v>3420</v>
      </c>
      <c r="AG28" s="154">
        <v>2231</v>
      </c>
      <c r="AH28">
        <f t="shared" si="17"/>
        <v>2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2800</v>
      </c>
      <c r="H31" s="149">
        <v>10</v>
      </c>
      <c r="I31" s="149">
        <v>2790</v>
      </c>
      <c r="J31" s="149">
        <v>350</v>
      </c>
      <c r="K31" s="16">
        <v>4.0999999999999996</v>
      </c>
      <c r="L31" s="145">
        <f t="shared" si="2"/>
        <v>1435</v>
      </c>
      <c r="M31" s="146">
        <f t="shared" si="3"/>
        <v>4235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2800</v>
      </c>
      <c r="AB31" s="145">
        <f t="shared" si="12"/>
        <v>10</v>
      </c>
      <c r="AC31" s="145">
        <f t="shared" si="13"/>
        <v>2790</v>
      </c>
      <c r="AD31" s="145">
        <f t="shared" si="14"/>
        <v>350</v>
      </c>
      <c r="AE31" s="145">
        <f t="shared" si="15"/>
        <v>1435</v>
      </c>
      <c r="AF31" s="145">
        <f t="shared" si="16"/>
        <v>4235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6246</v>
      </c>
      <c r="H33" s="149">
        <v>10</v>
      </c>
      <c r="I33" s="149">
        <v>6236</v>
      </c>
      <c r="J33" s="149">
        <v>1700</v>
      </c>
      <c r="K33" s="16">
        <v>3.8</v>
      </c>
      <c r="L33" s="145">
        <f t="shared" si="2"/>
        <v>6460</v>
      </c>
      <c r="M33" s="146">
        <f t="shared" si="3"/>
        <v>12706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6246</v>
      </c>
      <c r="AB33" s="145">
        <f t="shared" si="12"/>
        <v>10</v>
      </c>
      <c r="AC33" s="145">
        <f t="shared" si="13"/>
        <v>6236</v>
      </c>
      <c r="AD33" s="145">
        <f t="shared" si="14"/>
        <v>1700</v>
      </c>
      <c r="AE33" s="145">
        <f t="shared" si="15"/>
        <v>6460</v>
      </c>
      <c r="AF33" s="145">
        <f t="shared" si="16"/>
        <v>12706</v>
      </c>
      <c r="AG33" s="154">
        <v>4870</v>
      </c>
      <c r="AH33">
        <f t="shared" si="17"/>
        <v>3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3200</v>
      </c>
      <c r="H35" s="149">
        <v>10</v>
      </c>
      <c r="I35" s="149">
        <v>3190</v>
      </c>
      <c r="J35" s="149">
        <v>250</v>
      </c>
      <c r="K35" s="143">
        <v>2.5</v>
      </c>
      <c r="L35" s="145">
        <f t="shared" si="2"/>
        <v>625</v>
      </c>
      <c r="M35" s="146">
        <f t="shared" si="3"/>
        <v>3825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3200</v>
      </c>
      <c r="AB35" s="145">
        <f t="shared" si="12"/>
        <v>10</v>
      </c>
      <c r="AC35" s="145">
        <f t="shared" si="13"/>
        <v>3190</v>
      </c>
      <c r="AD35" s="145">
        <f t="shared" si="14"/>
        <v>250</v>
      </c>
      <c r="AE35" s="145">
        <f t="shared" si="15"/>
        <v>625</v>
      </c>
      <c r="AF35" s="145">
        <f t="shared" si="16"/>
        <v>3825</v>
      </c>
      <c r="AG35" s="154">
        <v>2724</v>
      </c>
      <c r="AH35">
        <f t="shared" si="17"/>
        <v>1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2200</v>
      </c>
      <c r="H36" s="149">
        <v>10</v>
      </c>
      <c r="I36" s="149">
        <v>2190</v>
      </c>
      <c r="J36" s="149">
        <v>100</v>
      </c>
      <c r="K36" s="143">
        <v>2.2000000000000002</v>
      </c>
      <c r="L36" s="145">
        <f t="shared" si="2"/>
        <v>220</v>
      </c>
      <c r="M36" s="146">
        <f t="shared" si="3"/>
        <v>2420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2200</v>
      </c>
      <c r="AB36" s="145">
        <f t="shared" si="12"/>
        <v>10</v>
      </c>
      <c r="AC36" s="145">
        <f t="shared" si="13"/>
        <v>2190</v>
      </c>
      <c r="AD36" s="145">
        <f t="shared" si="14"/>
        <v>100</v>
      </c>
      <c r="AE36" s="145">
        <f t="shared" si="15"/>
        <v>220</v>
      </c>
      <c r="AF36" s="145">
        <f t="shared" si="16"/>
        <v>2420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3974</v>
      </c>
      <c r="H37" s="149">
        <v>10</v>
      </c>
      <c r="I37" s="149">
        <v>3964</v>
      </c>
      <c r="J37" s="149">
        <v>800</v>
      </c>
      <c r="K37" s="143">
        <v>2.1</v>
      </c>
      <c r="L37" s="145">
        <f t="shared" si="2"/>
        <v>1680</v>
      </c>
      <c r="M37" s="146">
        <f t="shared" si="3"/>
        <v>5654</v>
      </c>
      <c r="N37" s="160">
        <v>0</v>
      </c>
      <c r="O37" s="159">
        <v>0</v>
      </c>
      <c r="P37" s="140">
        <f t="shared" si="4"/>
        <v>0</v>
      </c>
      <c r="Q37" s="142">
        <f t="shared" si="5"/>
        <v>26</v>
      </c>
      <c r="R37" s="149">
        <v>10</v>
      </c>
      <c r="S37" s="149">
        <v>16</v>
      </c>
      <c r="T37" s="149">
        <v>0</v>
      </c>
      <c r="U37" s="143">
        <v>2.1</v>
      </c>
      <c r="V37" s="145">
        <f t="shared" si="6"/>
        <v>0</v>
      </c>
      <c r="W37" s="151">
        <f t="shared" si="7"/>
        <v>26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4000</v>
      </c>
      <c r="AB37" s="145">
        <f t="shared" si="12"/>
        <v>20</v>
      </c>
      <c r="AC37" s="145">
        <f t="shared" si="13"/>
        <v>3980</v>
      </c>
      <c r="AD37" s="145">
        <f t="shared" si="14"/>
        <v>800</v>
      </c>
      <c r="AE37" s="145">
        <f t="shared" si="15"/>
        <v>1680</v>
      </c>
      <c r="AF37" s="145">
        <f t="shared" si="16"/>
        <v>5680</v>
      </c>
      <c r="AG37" s="154">
        <v>2500</v>
      </c>
      <c r="AH37">
        <f t="shared" si="17"/>
        <v>2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597</v>
      </c>
      <c r="H47" s="141">
        <v>10</v>
      </c>
      <c r="I47" s="141">
        <v>587</v>
      </c>
      <c r="J47" s="141">
        <v>30</v>
      </c>
      <c r="K47" s="143">
        <v>2.7</v>
      </c>
      <c r="L47" s="145">
        <f t="shared" si="20"/>
        <v>81</v>
      </c>
      <c r="M47" s="146">
        <f t="shared" si="21"/>
        <v>678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597</v>
      </c>
      <c r="AB47" s="145">
        <f t="shared" si="30"/>
        <v>10</v>
      </c>
      <c r="AC47" s="145">
        <f t="shared" si="31"/>
        <v>587</v>
      </c>
      <c r="AD47" s="145">
        <f t="shared" si="32"/>
        <v>30</v>
      </c>
      <c r="AE47" s="145">
        <f t="shared" si="33"/>
        <v>81</v>
      </c>
      <c r="AF47" s="145">
        <f t="shared" si="34"/>
        <v>678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600</v>
      </c>
      <c r="H48" s="149">
        <v>10</v>
      </c>
      <c r="I48" s="149">
        <v>590</v>
      </c>
      <c r="J48" s="149">
        <v>30</v>
      </c>
      <c r="K48" s="143">
        <v>2</v>
      </c>
      <c r="L48" s="145">
        <f t="shared" si="20"/>
        <v>60</v>
      </c>
      <c r="M48" s="146">
        <f t="shared" si="21"/>
        <v>660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600</v>
      </c>
      <c r="AB48" s="145">
        <f t="shared" si="30"/>
        <v>10</v>
      </c>
      <c r="AC48" s="145">
        <f t="shared" si="31"/>
        <v>590</v>
      </c>
      <c r="AD48" s="145">
        <f t="shared" si="32"/>
        <v>30</v>
      </c>
      <c r="AE48" s="145">
        <f t="shared" si="33"/>
        <v>60</v>
      </c>
      <c r="AF48" s="145">
        <f t="shared" si="34"/>
        <v>660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4330</v>
      </c>
      <c r="H49" s="149">
        <v>10</v>
      </c>
      <c r="I49" s="149">
        <v>4320</v>
      </c>
      <c r="J49" s="149">
        <v>180</v>
      </c>
      <c r="K49" s="143">
        <v>2.9</v>
      </c>
      <c r="L49" s="145">
        <f t="shared" si="20"/>
        <v>522</v>
      </c>
      <c r="M49" s="146">
        <f t="shared" si="21"/>
        <v>4852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4330</v>
      </c>
      <c r="AB49" s="145">
        <f t="shared" si="30"/>
        <v>10</v>
      </c>
      <c r="AC49" s="145">
        <f t="shared" si="31"/>
        <v>4320</v>
      </c>
      <c r="AD49" s="145">
        <f t="shared" si="32"/>
        <v>180</v>
      </c>
      <c r="AE49" s="145">
        <f t="shared" si="33"/>
        <v>522</v>
      </c>
      <c r="AF49" s="145">
        <f t="shared" si="34"/>
        <v>4852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4200</v>
      </c>
      <c r="H50" s="149">
        <v>10</v>
      </c>
      <c r="I50" s="149">
        <v>4190</v>
      </c>
      <c r="J50" s="149">
        <v>320</v>
      </c>
      <c r="K50" s="143">
        <v>2.6</v>
      </c>
      <c r="L50" s="145">
        <f t="shared" si="20"/>
        <v>832</v>
      </c>
      <c r="M50" s="146">
        <f t="shared" si="21"/>
        <v>5032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4200</v>
      </c>
      <c r="AB50" s="145">
        <f t="shared" si="30"/>
        <v>10</v>
      </c>
      <c r="AC50" s="145">
        <f t="shared" si="31"/>
        <v>4190</v>
      </c>
      <c r="AD50" s="145">
        <f t="shared" si="32"/>
        <v>320</v>
      </c>
      <c r="AE50" s="145">
        <f t="shared" si="33"/>
        <v>832</v>
      </c>
      <c r="AF50" s="145">
        <f t="shared" si="34"/>
        <v>5032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2631</v>
      </c>
      <c r="H52" s="149">
        <v>10</v>
      </c>
      <c r="I52" s="149">
        <v>2621</v>
      </c>
      <c r="J52" s="149">
        <v>380</v>
      </c>
      <c r="K52" s="143">
        <v>3</v>
      </c>
      <c r="L52" s="145">
        <f t="shared" si="20"/>
        <v>1140</v>
      </c>
      <c r="M52" s="146">
        <f t="shared" si="21"/>
        <v>3771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2631</v>
      </c>
      <c r="AB52" s="145">
        <f t="shared" si="30"/>
        <v>10</v>
      </c>
      <c r="AC52" s="145">
        <f t="shared" si="31"/>
        <v>2621</v>
      </c>
      <c r="AD52" s="145">
        <f t="shared" si="32"/>
        <v>380</v>
      </c>
      <c r="AE52" s="145">
        <f t="shared" si="33"/>
        <v>1140</v>
      </c>
      <c r="AF52" s="145">
        <f t="shared" si="34"/>
        <v>3771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540</v>
      </c>
      <c r="H54" s="149">
        <v>10</v>
      </c>
      <c r="I54" s="149">
        <v>530</v>
      </c>
      <c r="J54" s="149">
        <v>30</v>
      </c>
      <c r="K54" s="143">
        <v>2</v>
      </c>
      <c r="L54" s="145">
        <f t="shared" si="20"/>
        <v>60</v>
      </c>
      <c r="M54" s="146">
        <f t="shared" si="21"/>
        <v>600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60</v>
      </c>
      <c r="R54" s="149">
        <v>4</v>
      </c>
      <c r="S54" s="149">
        <v>56</v>
      </c>
      <c r="T54" s="149">
        <v>0</v>
      </c>
      <c r="U54" s="143">
        <v>2</v>
      </c>
      <c r="V54" s="145">
        <f t="shared" si="24"/>
        <v>0</v>
      </c>
      <c r="W54" s="151">
        <f t="shared" si="25"/>
        <v>60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600</v>
      </c>
      <c r="AB54" s="145">
        <f t="shared" si="30"/>
        <v>14</v>
      </c>
      <c r="AC54" s="145">
        <f t="shared" si="31"/>
        <v>586</v>
      </c>
      <c r="AD54" s="145">
        <f t="shared" si="32"/>
        <v>30</v>
      </c>
      <c r="AE54" s="145">
        <f t="shared" si="33"/>
        <v>60</v>
      </c>
      <c r="AF54" s="145">
        <f t="shared" si="34"/>
        <v>660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6833</v>
      </c>
      <c r="H55" s="149">
        <v>10</v>
      </c>
      <c r="I55" s="149">
        <v>6823</v>
      </c>
      <c r="J55" s="149">
        <v>750</v>
      </c>
      <c r="K55" s="143">
        <v>2.5</v>
      </c>
      <c r="L55" s="145">
        <f t="shared" si="20"/>
        <v>1875</v>
      </c>
      <c r="M55" s="146">
        <f t="shared" si="21"/>
        <v>8708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6833</v>
      </c>
      <c r="AB55" s="145">
        <f t="shared" si="30"/>
        <v>10</v>
      </c>
      <c r="AC55" s="145">
        <f t="shared" si="31"/>
        <v>6823</v>
      </c>
      <c r="AD55" s="145">
        <f t="shared" si="32"/>
        <v>750</v>
      </c>
      <c r="AE55" s="145">
        <f t="shared" si="33"/>
        <v>1875</v>
      </c>
      <c r="AF55" s="145">
        <f t="shared" si="34"/>
        <v>8708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1850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1850</v>
      </c>
      <c r="AB57" s="145">
        <f t="shared" si="30"/>
        <v>0</v>
      </c>
      <c r="AC57" s="145">
        <f t="shared" si="31"/>
        <v>1850</v>
      </c>
      <c r="AD57" s="145">
        <f t="shared" si="32"/>
        <v>0</v>
      </c>
      <c r="AE57" s="145">
        <f t="shared" si="33"/>
        <v>0</v>
      </c>
      <c r="AF57" s="145">
        <f t="shared" si="34"/>
        <v>1850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98752</v>
      </c>
      <c r="H68" s="65">
        <f t="shared" si="36"/>
        <v>210</v>
      </c>
      <c r="I68" s="65">
        <f t="shared" si="36"/>
        <v>98542</v>
      </c>
      <c r="J68" s="65">
        <f t="shared" si="36"/>
        <v>10100</v>
      </c>
      <c r="K68" s="23">
        <f>ROUND(L68/J68,0)</f>
        <v>3</v>
      </c>
      <c r="L68" s="65">
        <f t="shared" ref="L68:Q68" si="37">SUM(L10:L67)</f>
        <v>27986</v>
      </c>
      <c r="M68" s="65">
        <f t="shared" si="37"/>
        <v>126738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/>
      <c r="S68" s="65">
        <f t="shared" ref="S68:AH68" si="38">SUM(S10:S67)</f>
        <v>205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219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98971</v>
      </c>
      <c r="AB68" s="65">
        <f t="shared" si="38"/>
        <v>224</v>
      </c>
      <c r="AC68" s="65">
        <f t="shared" si="38"/>
        <v>98747</v>
      </c>
      <c r="AD68" s="65">
        <f t="shared" si="38"/>
        <v>10100</v>
      </c>
      <c r="AE68" s="65">
        <f t="shared" si="38"/>
        <v>27986</v>
      </c>
      <c r="AF68" s="65">
        <f t="shared" si="38"/>
        <v>126957</v>
      </c>
      <c r="AG68" s="65">
        <f t="shared" si="38"/>
        <v>180151</v>
      </c>
      <c r="AH68">
        <f t="shared" si="38"/>
        <v>26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2025-07-04T12:05:44Z</cp:lastPrinted>
  <dcterms:created xsi:type="dcterms:W3CDTF">2016-01-04T13:41:28Z</dcterms:created>
  <dcterms:modified xsi:type="dcterms:W3CDTF">2025-07-04T12:06:35Z</dcterms:modified>
</cp:coreProperties>
</file>